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1"/>
  <c r="E20"/>
  <c r="F21" s="1"/>
  <c r="D20"/>
  <c r="C19"/>
  <c r="C20" s="1"/>
  <c r="F18"/>
  <c r="E18"/>
  <c r="F19" s="1"/>
  <c r="F20" s="1"/>
  <c r="D18"/>
  <c r="C18"/>
  <c r="F17"/>
  <c r="E16"/>
  <c r="D16"/>
  <c r="C17" s="1"/>
  <c r="F15"/>
  <c r="F16" s="1"/>
  <c r="F14"/>
  <c r="E14"/>
  <c r="D14"/>
  <c r="C15" s="1"/>
  <c r="C16" s="1"/>
  <c r="C14"/>
  <c r="C13"/>
  <c r="E12"/>
  <c r="F13" s="1"/>
  <c r="D12"/>
  <c r="C11"/>
  <c r="C12" s="1"/>
  <c r="F10"/>
  <c r="E10"/>
  <c r="F11" s="1"/>
  <c r="F12" s="1"/>
  <c r="D10"/>
  <c r="C10"/>
  <c r="C9"/>
  <c r="F8"/>
  <c r="E8"/>
  <c r="F9" s="1"/>
  <c r="D8"/>
  <c r="C8"/>
  <c r="F7"/>
  <c r="F5"/>
  <c r="F6" s="1"/>
  <c r="E5"/>
  <c r="C5"/>
  <c r="D5"/>
  <c r="C6"/>
  <c r="E4"/>
  <c r="D4"/>
  <c r="D6" l="1"/>
  <c r="E6"/>
  <c r="C7"/>
  <c r="E22" l="1"/>
  <c r="D22"/>
  <c r="C22" l="1"/>
  <c r="F22"/>
</calcChain>
</file>

<file path=xl/sharedStrings.xml><?xml version="1.0" encoding="utf-8"?>
<sst xmlns="http://schemas.openxmlformats.org/spreadsheetml/2006/main" count="28" uniqueCount="14">
  <si>
    <t>A</t>
  </si>
  <si>
    <t>B</t>
  </si>
  <si>
    <t>C</t>
  </si>
  <si>
    <t>Joint</t>
  </si>
  <si>
    <t>Member</t>
  </si>
  <si>
    <t>DF</t>
  </si>
  <si>
    <t>FEM</t>
  </si>
  <si>
    <t>AB</t>
  </si>
  <si>
    <t>BA</t>
  </si>
  <si>
    <t>BC</t>
  </si>
  <si>
    <t>CB</t>
  </si>
  <si>
    <t>Dist</t>
  </si>
  <si>
    <t>CO</t>
  </si>
  <si>
    <t>Sum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</si>
</sst>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2" fontId="0" fillId="4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showGridLines="0" tabSelected="1" workbookViewId="0">
      <selection activeCell="H18" sqref="H18"/>
    </sheetView>
  </sheetViews>
  <sheetFormatPr defaultRowHeight="15"/>
  <cols>
    <col min="3" max="6" width="9.140625" style="1"/>
  </cols>
  <sheetData>
    <row r="2" spans="1:6">
      <c r="B2" s="2" t="s">
        <v>3</v>
      </c>
      <c r="C2" s="3" t="s">
        <v>0</v>
      </c>
      <c r="D2" s="11" t="s">
        <v>1</v>
      </c>
      <c r="E2" s="11"/>
      <c r="F2" s="3" t="s">
        <v>2</v>
      </c>
    </row>
    <row r="3" spans="1:6">
      <c r="B3" s="2" t="s">
        <v>4</v>
      </c>
      <c r="C3" s="3" t="s">
        <v>7</v>
      </c>
      <c r="D3" s="3" t="s">
        <v>8</v>
      </c>
      <c r="E3" s="3" t="s">
        <v>9</v>
      </c>
      <c r="F3" s="3" t="s">
        <v>10</v>
      </c>
    </row>
    <row r="4" spans="1:6">
      <c r="B4" s="2" t="s">
        <v>5</v>
      </c>
      <c r="C4" s="3">
        <v>0</v>
      </c>
      <c r="D4" s="10">
        <f>4/16/(4/16+4/18)</f>
        <v>0.52941176470588236</v>
      </c>
      <c r="E4" s="10">
        <f>4/18/(4/16+4/18)</f>
        <v>0.47058823529411764</v>
      </c>
      <c r="F4" s="3">
        <v>0</v>
      </c>
    </row>
    <row r="5" spans="1:6">
      <c r="B5" s="4" t="s">
        <v>6</v>
      </c>
      <c r="C5" s="5">
        <f>-6*16/8</f>
        <v>-12</v>
      </c>
      <c r="D5" s="5">
        <f>6*16/8</f>
        <v>12</v>
      </c>
      <c r="E5" s="5">
        <f>-0.5*18^2/12</f>
        <v>-13.5</v>
      </c>
      <c r="F5" s="5">
        <f>0.5*18^2/12</f>
        <v>13.5</v>
      </c>
    </row>
    <row r="6" spans="1:6">
      <c r="A6">
        <v>1</v>
      </c>
      <c r="B6" s="6" t="s">
        <v>11</v>
      </c>
      <c r="C6" s="7">
        <f>$C$4*C5</f>
        <v>0</v>
      </c>
      <c r="D6" s="7">
        <f>-$D$4*(D5+E5)</f>
        <v>0.79411764705882359</v>
      </c>
      <c r="E6" s="7">
        <f>-$E$4*(D5+E5)</f>
        <v>0.70588235294117641</v>
      </c>
      <c r="F6" s="7">
        <f>$F$4*F5</f>
        <v>0</v>
      </c>
    </row>
    <row r="7" spans="1:6">
      <c r="B7" s="6" t="s">
        <v>12</v>
      </c>
      <c r="C7" s="7">
        <f>D6/2</f>
        <v>0.3970588235294118</v>
      </c>
      <c r="D7" s="7">
        <v>0</v>
      </c>
      <c r="E7" s="7">
        <v>0</v>
      </c>
      <c r="F7" s="7">
        <f>E6/2</f>
        <v>0.3529411764705882</v>
      </c>
    </row>
    <row r="8" spans="1:6">
      <c r="A8">
        <v>2</v>
      </c>
      <c r="B8" s="4" t="s">
        <v>11</v>
      </c>
      <c r="C8" s="8">
        <f>$C$4*C7</f>
        <v>0</v>
      </c>
      <c r="D8" s="8">
        <f>-$D$4*(D7+E7)</f>
        <v>0</v>
      </c>
      <c r="E8" s="8">
        <f>-$E$4*(D7+E7)</f>
        <v>0</v>
      </c>
      <c r="F8" s="8">
        <f>$F$4*F7</f>
        <v>0</v>
      </c>
    </row>
    <row r="9" spans="1:6">
      <c r="B9" s="4" t="s">
        <v>12</v>
      </c>
      <c r="C9" s="8">
        <f>D8/2</f>
        <v>0</v>
      </c>
      <c r="D9" s="8">
        <v>0</v>
      </c>
      <c r="E9" s="8">
        <v>0</v>
      </c>
      <c r="F9" s="8">
        <f>E8/2</f>
        <v>0</v>
      </c>
    </row>
    <row r="10" spans="1:6">
      <c r="A10">
        <v>3</v>
      </c>
      <c r="B10" s="6" t="s">
        <v>11</v>
      </c>
      <c r="C10" s="7">
        <f>$C$4*C9</f>
        <v>0</v>
      </c>
      <c r="D10" s="7">
        <f>-$D$4*(D9+E9)</f>
        <v>0</v>
      </c>
      <c r="E10" s="7">
        <f>-$E$4*(D9+E9)</f>
        <v>0</v>
      </c>
      <c r="F10" s="7">
        <f>$F$4*F9</f>
        <v>0</v>
      </c>
    </row>
    <row r="11" spans="1:6">
      <c r="B11" s="6" t="s">
        <v>12</v>
      </c>
      <c r="C11" s="7">
        <f>D10/2</f>
        <v>0</v>
      </c>
      <c r="D11" s="7">
        <v>0</v>
      </c>
      <c r="E11" s="7">
        <v>0</v>
      </c>
      <c r="F11" s="7">
        <f>E10/2</f>
        <v>0</v>
      </c>
    </row>
    <row r="12" spans="1:6">
      <c r="A12">
        <v>4</v>
      </c>
      <c r="B12" s="4" t="s">
        <v>11</v>
      </c>
      <c r="C12" s="8">
        <f>$C$4*C11</f>
        <v>0</v>
      </c>
      <c r="D12" s="8">
        <f>-$D$4*(D11+E11)</f>
        <v>0</v>
      </c>
      <c r="E12" s="8">
        <f>-$E$4*(D11+E11)</f>
        <v>0</v>
      </c>
      <c r="F12" s="8">
        <f>$F$4*F11</f>
        <v>0</v>
      </c>
    </row>
    <row r="13" spans="1:6">
      <c r="B13" s="4" t="s">
        <v>12</v>
      </c>
      <c r="C13" s="8">
        <f>D12/2</f>
        <v>0</v>
      </c>
      <c r="D13" s="8">
        <v>0</v>
      </c>
      <c r="E13" s="8">
        <v>0</v>
      </c>
      <c r="F13" s="8">
        <f>E12/2</f>
        <v>0</v>
      </c>
    </row>
    <row r="14" spans="1:6">
      <c r="A14">
        <v>5</v>
      </c>
      <c r="B14" s="6" t="s">
        <v>11</v>
      </c>
      <c r="C14" s="7">
        <f>$C$4*C13</f>
        <v>0</v>
      </c>
      <c r="D14" s="7">
        <f>-$D$4*(D13+E13)</f>
        <v>0</v>
      </c>
      <c r="E14" s="7">
        <f>-$E$4*(D13+E13)</f>
        <v>0</v>
      </c>
      <c r="F14" s="7">
        <f>$F$4*F13</f>
        <v>0</v>
      </c>
    </row>
    <row r="15" spans="1:6">
      <c r="B15" s="6" t="s">
        <v>12</v>
      </c>
      <c r="C15" s="7">
        <f>D14/2</f>
        <v>0</v>
      </c>
      <c r="D15" s="7">
        <v>0</v>
      </c>
      <c r="E15" s="7">
        <v>0</v>
      </c>
      <c r="F15" s="7">
        <f>E14/2</f>
        <v>0</v>
      </c>
    </row>
    <row r="16" spans="1:6">
      <c r="A16">
        <v>6</v>
      </c>
      <c r="B16" s="4" t="s">
        <v>11</v>
      </c>
      <c r="C16" s="8">
        <f>$C$4*C15</f>
        <v>0</v>
      </c>
      <c r="D16" s="8">
        <f>-$D$4*(D15+E15)</f>
        <v>0</v>
      </c>
      <c r="E16" s="8">
        <f>-$E$4*(D15+E15)</f>
        <v>0</v>
      </c>
      <c r="F16" s="8">
        <f>$F$4*F15</f>
        <v>0</v>
      </c>
    </row>
    <row r="17" spans="1:6">
      <c r="B17" s="4" t="s">
        <v>12</v>
      </c>
      <c r="C17" s="8">
        <f>D16/2</f>
        <v>0</v>
      </c>
      <c r="D17" s="8">
        <v>0</v>
      </c>
      <c r="E17" s="8">
        <v>0</v>
      </c>
      <c r="F17" s="8">
        <f>E16/2</f>
        <v>0</v>
      </c>
    </row>
    <row r="18" spans="1:6">
      <c r="A18">
        <v>7</v>
      </c>
      <c r="B18" s="6" t="s">
        <v>11</v>
      </c>
      <c r="C18" s="7">
        <f>$C$4*C17</f>
        <v>0</v>
      </c>
      <c r="D18" s="7">
        <f>-$D$4*(D17+E17)</f>
        <v>0</v>
      </c>
      <c r="E18" s="7">
        <f>-$E$4*(D17+E17)</f>
        <v>0</v>
      </c>
      <c r="F18" s="7">
        <f>$F$4*F17</f>
        <v>0</v>
      </c>
    </row>
    <row r="19" spans="1:6">
      <c r="B19" s="6" t="s">
        <v>12</v>
      </c>
      <c r="C19" s="7">
        <f>D18/2</f>
        <v>0</v>
      </c>
      <c r="D19" s="7">
        <v>0</v>
      </c>
      <c r="E19" s="7">
        <v>0</v>
      </c>
      <c r="F19" s="7">
        <f>E18/2</f>
        <v>0</v>
      </c>
    </row>
    <row r="20" spans="1:6">
      <c r="A20">
        <v>8</v>
      </c>
      <c r="B20" s="4" t="s">
        <v>11</v>
      </c>
      <c r="C20" s="8">
        <f>$C$4*C19</f>
        <v>0</v>
      </c>
      <c r="D20" s="8">
        <f>-$D$4*(D19+E19)</f>
        <v>0</v>
      </c>
      <c r="E20" s="8">
        <f>-$E$4*(D19+E19)</f>
        <v>0</v>
      </c>
      <c r="F20" s="8">
        <f>$F$4*F19</f>
        <v>0</v>
      </c>
    </row>
    <row r="21" spans="1:6">
      <c r="B21" s="4" t="s">
        <v>12</v>
      </c>
      <c r="C21" s="8">
        <f>D20/2</f>
        <v>0</v>
      </c>
      <c r="D21" s="8">
        <v>0</v>
      </c>
      <c r="E21" s="8">
        <v>0</v>
      </c>
      <c r="F21" s="8">
        <f>E20/2</f>
        <v>0</v>
      </c>
    </row>
    <row r="22" spans="1:6">
      <c r="B22" s="2" t="s">
        <v>13</v>
      </c>
      <c r="C22" s="9">
        <f>SUM(C5:C21)</f>
        <v>-11.602941176470589</v>
      </c>
      <c r="D22" s="9">
        <f t="shared" ref="D22:F22" si="0">SUM(D5:D21)</f>
        <v>12.794117647058824</v>
      </c>
      <c r="E22" s="9">
        <f t="shared" si="0"/>
        <v>-12.794117647058824</v>
      </c>
      <c r="F22" s="9">
        <f t="shared" si="0"/>
        <v>13.852941176470589</v>
      </c>
    </row>
  </sheetData>
  <mergeCells count="1">
    <mergeCell ref="D2:E2"/>
  </mergeCells>
  <pageMargins left="0.7" right="0.7" top="0.75" bottom="0.75" header="0.3" footer="0.3"/>
  <ignoredErrors>
    <ignoredError sqref="C7:C9 F7:F11 C10:C19 C20 F12:F19 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Missouri S&amp;T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jthomas</cp:lastModifiedBy>
  <dcterms:created xsi:type="dcterms:W3CDTF">2011-11-21T03:23:51Z</dcterms:created>
  <dcterms:modified xsi:type="dcterms:W3CDTF">2011-11-21T04:38:37Z</dcterms:modified>
</cp:coreProperties>
</file>